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 мес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<sst xmlns="http://schemas.openxmlformats.org/spreadsheetml/2006/main" count="46" uniqueCount="44">
  <si>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Вид дохода</t>
  </si>
  <si>
    <t>Единый налог на вмененный доход</t>
  </si>
  <si>
    <t>Единый сельскохозяйственный налог</t>
  </si>
  <si>
    <t>Прочие неналоговые доходы</t>
  </si>
  <si>
    <t xml:space="preserve">             Всего доходов</t>
  </si>
  <si>
    <t xml:space="preserve">Государственная пошлина </t>
  </si>
  <si>
    <t>Дотации из областного бюджета</t>
  </si>
  <si>
    <t>% исполнения</t>
  </si>
  <si>
    <t>Налог на доходы физических лиц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</si>
  <si>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</si>
  <si>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</t>
  </si>
  <si>
    <t>Доходы, получаемые в виде арендной платы за земельные участки</t>
  </si>
  <si>
    <t>Доходы от перечисления части прибыли МУПов</t>
  </si>
  <si>
    <t>Прочие поступления от использования муниципального имущества</t>
  </si>
  <si>
    <t>Плата за негативное воздействие на окружающую среду</t>
  </si>
  <si>
    <t>Доходы от реализации муниципального имущества</t>
  </si>
  <si>
    <t>Штрафы, санкции, возмещение ущерба</t>
  </si>
  <si>
    <t>Возврат остатков субсидий и субвенций прошлых лет</t>
  </si>
  <si>
    <t>Доходы от продажи земельных участков</t>
  </si>
  <si>
    <t>Субсидии из областного бюджета</t>
  </si>
  <si>
    <t>Субвенции из областного бюджета</t>
  </si>
  <si>
    <t>Иные межбюджетные трансферты</t>
  </si>
  <si>
    <t>Итого безвозмездных поступлений</t>
  </si>
  <si>
    <t>Транспортный налог</t>
  </si>
  <si>
    <t>Налог на добычу полезных ископаемых</t>
  </si>
  <si>
    <t>Доходы от продажи квартир</t>
  </si>
  <si>
    <t>Доходы от возврата остатков субсидий и субвенций прошлых лет</t>
  </si>
  <si>
    <t>Заместитель Главы по финансам и экономике,</t>
  </si>
  <si>
    <t>начальник финансового управления</t>
  </si>
  <si>
    <t>администрации Увельского муниципального района</t>
  </si>
  <si>
    <t>А.В. Кузьмичева</t>
  </si>
  <si>
    <t>Доходы бюджета Увельского муниципального района</t>
  </si>
  <si>
    <t xml:space="preserve">          Предложения по увеличению доходной части бюджета :</t>
  </si>
  <si>
    <t>Сумма</t>
  </si>
  <si>
    <t>ИТОГО:</t>
  </si>
  <si>
    <t xml:space="preserve">             Всего налоговых и неналоговых доходов</t>
  </si>
  <si>
    <t>Прочие доходы от оказания платных услуг получателями средств бюджетов муниципальных районов и компенсации затрат бюджетов</t>
  </si>
  <si>
    <t xml:space="preserve"> </t>
  </si>
  <si>
    <t>Невыясненные поступления</t>
  </si>
  <si>
    <t>Бюджет 2011г. утвержденный</t>
  </si>
  <si>
    <t>Бюджет 2011г. уточненный</t>
  </si>
  <si>
    <t>за 4 месяца 2011 года</t>
  </si>
  <si>
    <t>Исполнение за 4 месяца 2011г.</t>
  </si>
  <si>
    <t>Приложение №17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</si>
</sst>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70" fontId="0" fillId="0" borderId="10" xfId="0" applyNumberFormat="1" applyFont="1" applyBorder="1" applyAlignment="1">
      <alignment horizontal="right" wrapText="1"/>
    </xf>
    <xf numFmtId="168" fontId="0" fillId="0" borderId="10" xfId="0" applyNumberForma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1">
      <selection activeCell="H44" sqref="H44"/>
    </sheetView>
  </sheetViews>
  <sheetFormatPr defaultColWidth="9.00390625" defaultRowHeight="12.75"/>
  <cols>
    <col min="1" max="1" width="48.375" style="0" customWidth="1"/>
    <col min="2" max="2" width="12.625" style="0" customWidth="1"/>
    <col min="3" max="3" width="13.00390625" style="0" customWidth="1"/>
    <col min="4" max="4" width="11.375" style="0" customWidth="1"/>
    <col min="5" max="5" width="13.75390625" style="0" customWidth="1"/>
  </cols>
  <sheetData>
    <row r="1" spans="1:5" ht="12.75">
      <c r="A1" s="34" t="s">
        <v>43</v>
      </c>
      <c r="B1" s="34"/>
      <c r="C1" s="34"/>
      <c r="D1" s="34"/>
      <c r="E1" s="34"/>
    </row>
    <row r="2" spans="1:4" ht="12.75">
      <c r="A2" s="14"/>
      <c r="B2" s="14"/>
      <c r="C2" s="14"/>
      <c r="D2" s="14"/>
    </row>
    <row r="3" spans="1:4" ht="12.75">
      <c r="A3" s="14"/>
      <c r="B3" s="14"/>
      <c r="C3" s="14"/>
      <c r="D3" s="14"/>
    </row>
    <row r="4" spans="1:5" ht="12.75">
      <c r="A4" s="38" t="s">
        <v>32</v>
      </c>
      <c r="B4" s="38"/>
      <c r="C4" s="38"/>
      <c r="D4" s="38"/>
      <c r="E4" s="38"/>
    </row>
    <row r="5" spans="1:5" ht="12.75">
      <c r="A5" s="39"/>
      <c r="B5" s="39"/>
      <c r="C5" s="39"/>
      <c r="D5" s="39"/>
      <c r="E5" s="39"/>
    </row>
    <row r="6" spans="1:4" ht="12.75">
      <c r="A6" s="20" t="s">
        <v>0</v>
      </c>
      <c r="B6" s="20" t="s">
        <v>33</v>
      </c>
      <c r="C6" s="14"/>
      <c r="D6" s="14"/>
    </row>
    <row r="7" spans="1:4" ht="12.75">
      <c r="A7" s="1" t="s">
        <v>2</v>
      </c>
      <c r="B7" s="21">
        <v>9667.3</v>
      </c>
      <c r="C7" s="14"/>
      <c r="D7" s="14"/>
    </row>
    <row r="8" spans="1:4" ht="12.75" hidden="1">
      <c r="A8" s="8"/>
      <c r="B8" s="21"/>
      <c r="C8" s="14"/>
      <c r="D8" s="14"/>
    </row>
    <row r="9" spans="1:4" ht="12.75" hidden="1">
      <c r="A9" s="1"/>
      <c r="B9" s="21"/>
      <c r="C9" s="14"/>
      <c r="D9" s="14" t="s">
        <v>37</v>
      </c>
    </row>
    <row r="10" spans="1:4" ht="12.75">
      <c r="A10" s="25" t="s">
        <v>34</v>
      </c>
      <c r="B10" s="24">
        <f>SUM(B7:B9)</f>
        <v>9667.3</v>
      </c>
      <c r="C10" s="14"/>
      <c r="D10" s="14"/>
    </row>
    <row r="11" spans="1:4" ht="12.75">
      <c r="A11" s="14"/>
      <c r="B11" s="14"/>
      <c r="C11" s="14"/>
      <c r="D11" s="14"/>
    </row>
    <row r="12" spans="1:4" ht="12.75" customHeight="1">
      <c r="A12" s="29" t="s">
        <v>31</v>
      </c>
      <c r="B12" s="29"/>
      <c r="C12" s="29"/>
      <c r="D12" s="29"/>
    </row>
    <row r="13" spans="1:4" ht="12.75">
      <c r="A13" s="29" t="s">
        <v>41</v>
      </c>
      <c r="B13" s="29"/>
      <c r="C13" s="29"/>
      <c r="D13" s="29"/>
    </row>
    <row r="15" spans="1:5" ht="12.75" customHeight="1">
      <c r="A15" s="30" t="s">
        <v>0</v>
      </c>
      <c r="B15" s="35" t="s">
        <v>39</v>
      </c>
      <c r="C15" s="32" t="s">
        <v>42</v>
      </c>
      <c r="D15" s="32" t="s">
        <v>7</v>
      </c>
      <c r="E15" s="35" t="s">
        <v>40</v>
      </c>
    </row>
    <row r="16" spans="1:5" ht="38.25" customHeight="1">
      <c r="A16" s="31"/>
      <c r="B16" s="36"/>
      <c r="C16" s="33"/>
      <c r="D16" s="33"/>
      <c r="E16" s="36"/>
    </row>
    <row r="17" spans="1:5" ht="12.75">
      <c r="A17" s="1" t="s">
        <v>8</v>
      </c>
      <c r="B17" s="18">
        <v>91075</v>
      </c>
      <c r="C17" s="18">
        <v>28637.5</v>
      </c>
      <c r="D17" s="22">
        <f aca="true" t="shared" si="0" ref="D17:D23">C17/B17*100</f>
        <v>31.443864946472686</v>
      </c>
      <c r="E17" s="18">
        <v>91075</v>
      </c>
    </row>
    <row r="18" spans="1:5" ht="24" customHeight="1">
      <c r="A18" s="8" t="s">
        <v>9</v>
      </c>
      <c r="B18" s="18">
        <v>3190</v>
      </c>
      <c r="C18" s="18">
        <v>1635.1</v>
      </c>
      <c r="D18" s="22">
        <f t="shared" si="0"/>
        <v>51.257053291536046</v>
      </c>
      <c r="E18" s="18">
        <v>3190</v>
      </c>
    </row>
    <row r="19" spans="1:5" ht="12.75">
      <c r="A19" s="1" t="s">
        <v>1</v>
      </c>
      <c r="B19" s="18">
        <v>2351</v>
      </c>
      <c r="C19" s="18">
        <v>993.2</v>
      </c>
      <c r="D19" s="22">
        <f t="shared" si="0"/>
        <v>42.24585282858359</v>
      </c>
      <c r="E19" s="18">
        <v>2351</v>
      </c>
    </row>
    <row r="20" spans="1:5" ht="12.75">
      <c r="A20" s="1" t="s">
        <v>2</v>
      </c>
      <c r="B20" s="18">
        <v>3250</v>
      </c>
      <c r="C20" s="18">
        <v>15259.7</v>
      </c>
      <c r="D20" s="22">
        <f t="shared" si="0"/>
        <v>469.5292307692308</v>
      </c>
      <c r="E20" s="18">
        <v>12917.3</v>
      </c>
    </row>
    <row r="21" spans="1:5" ht="12.75">
      <c r="A21" s="1" t="s">
        <v>23</v>
      </c>
      <c r="B21" s="18">
        <v>6501</v>
      </c>
      <c r="C21" s="18">
        <v>1196.7</v>
      </c>
      <c r="D21" s="22">
        <f t="shared" si="0"/>
        <v>18.407937240424552</v>
      </c>
      <c r="E21" s="18">
        <v>6501</v>
      </c>
    </row>
    <row r="22" spans="1:5" ht="12.75">
      <c r="A22" s="1" t="s">
        <v>24</v>
      </c>
      <c r="B22" s="18">
        <v>1320</v>
      </c>
      <c r="C22" s="18">
        <v>842</v>
      </c>
      <c r="D22" s="22">
        <f t="shared" si="0"/>
        <v>63.787878787878796</v>
      </c>
      <c r="E22" s="18">
        <v>1320</v>
      </c>
    </row>
    <row r="23" spans="1:5" ht="12.75">
      <c r="A23" s="1" t="s">
        <v>5</v>
      </c>
      <c r="B23" s="18">
        <v>3797</v>
      </c>
      <c r="C23" s="18">
        <v>1142.5</v>
      </c>
      <c r="D23" s="22">
        <f t="shared" si="0"/>
        <v>30.08954437713985</v>
      </c>
      <c r="E23" s="18">
        <v>3797</v>
      </c>
    </row>
    <row r="24" spans="1:5" ht="12.75">
      <c r="A24" s="1" t="s">
        <v>10</v>
      </c>
      <c r="B24" s="18">
        <v>0</v>
      </c>
      <c r="C24" s="18">
        <v>0.8</v>
      </c>
      <c r="D24" s="22">
        <v>0</v>
      </c>
      <c r="E24" s="18">
        <v>0</v>
      </c>
    </row>
    <row r="25" spans="1:5" ht="25.5">
      <c r="A25" s="8" t="s">
        <v>11</v>
      </c>
      <c r="B25" s="18">
        <v>3075</v>
      </c>
      <c r="C25" s="18">
        <v>763.8</v>
      </c>
      <c r="D25" s="22">
        <f aca="true" t="shared" si="1" ref="D25:D44">C25/B25*100</f>
        <v>24.839024390243903</v>
      </c>
      <c r="E25" s="18">
        <v>3075</v>
      </c>
    </row>
    <row r="26" spans="1:5" ht="12.75">
      <c r="A26" s="1" t="s">
        <v>12</v>
      </c>
      <c r="B26" s="18">
        <v>43</v>
      </c>
      <c r="C26" s="18">
        <v>45.9</v>
      </c>
      <c r="D26" s="22">
        <f t="shared" si="1"/>
        <v>106.74418604651163</v>
      </c>
      <c r="E26" s="18">
        <v>43</v>
      </c>
    </row>
    <row r="27" spans="1:5" ht="25.5">
      <c r="A27" s="8" t="s">
        <v>13</v>
      </c>
      <c r="B27" s="18">
        <v>2900</v>
      </c>
      <c r="C27" s="18">
        <v>1353.2</v>
      </c>
      <c r="D27" s="22">
        <f t="shared" si="1"/>
        <v>46.66206896551724</v>
      </c>
      <c r="E27" s="18">
        <v>2900</v>
      </c>
    </row>
    <row r="28" spans="1:5" ht="25.5">
      <c r="A28" s="9" t="s">
        <v>14</v>
      </c>
      <c r="B28" s="18">
        <v>930</v>
      </c>
      <c r="C28" s="18">
        <v>404.9</v>
      </c>
      <c r="D28" s="22">
        <f t="shared" si="1"/>
        <v>43.53763440860215</v>
      </c>
      <c r="E28" s="18">
        <v>930</v>
      </c>
    </row>
    <row r="29" spans="1:5" ht="38.25" hidden="1">
      <c r="A29" s="26" t="s">
        <v>36</v>
      </c>
      <c r="B29" s="18"/>
      <c r="C29" s="18"/>
      <c r="D29" s="22"/>
      <c r="E29" s="18"/>
    </row>
    <row r="30" spans="1:5" ht="12.75">
      <c r="A30" s="9" t="s">
        <v>25</v>
      </c>
      <c r="B30" s="18">
        <v>0</v>
      </c>
      <c r="C30" s="18">
        <v>98</v>
      </c>
      <c r="D30" s="22">
        <v>0</v>
      </c>
      <c r="E30" s="18">
        <v>0</v>
      </c>
    </row>
    <row r="31" spans="1:5" ht="12.75">
      <c r="A31" s="1" t="s">
        <v>15</v>
      </c>
      <c r="B31" s="18">
        <v>0</v>
      </c>
      <c r="C31" s="18">
        <v>104.4</v>
      </c>
      <c r="D31" s="22">
        <v>0</v>
      </c>
      <c r="E31" s="18">
        <v>0</v>
      </c>
    </row>
    <row r="32" spans="1:5" ht="12.75">
      <c r="A32" s="1" t="s">
        <v>18</v>
      </c>
      <c r="B32" s="18">
        <v>124.5</v>
      </c>
      <c r="C32" s="18">
        <v>23.9</v>
      </c>
      <c r="D32" s="22">
        <f t="shared" si="1"/>
        <v>19.196787148594378</v>
      </c>
      <c r="E32" s="18">
        <v>124.5</v>
      </c>
    </row>
    <row r="33" spans="1:5" ht="12.75">
      <c r="A33" s="1" t="s">
        <v>16</v>
      </c>
      <c r="B33" s="18">
        <v>2323</v>
      </c>
      <c r="C33" s="18">
        <v>663.4</v>
      </c>
      <c r="D33" s="22">
        <f t="shared" si="1"/>
        <v>28.557899268187686</v>
      </c>
      <c r="E33" s="18">
        <v>2323</v>
      </c>
    </row>
    <row r="34" spans="1:5" ht="12.75">
      <c r="A34" s="1" t="s">
        <v>38</v>
      </c>
      <c r="B34" s="18">
        <v>0</v>
      </c>
      <c r="C34" s="18">
        <v>10</v>
      </c>
      <c r="D34" s="22">
        <v>0</v>
      </c>
      <c r="E34" s="18">
        <v>0</v>
      </c>
    </row>
    <row r="35" spans="1:5" ht="12.75">
      <c r="A35" s="1" t="s">
        <v>3</v>
      </c>
      <c r="B35" s="18">
        <v>0</v>
      </c>
      <c r="C35" s="18">
        <v>0</v>
      </c>
      <c r="D35" s="22">
        <v>0</v>
      </c>
      <c r="E35" s="18">
        <v>0</v>
      </c>
    </row>
    <row r="36" spans="1:5" ht="12.75">
      <c r="A36" s="2" t="s">
        <v>35</v>
      </c>
      <c r="B36" s="19">
        <f>SUM(B17:B35)</f>
        <v>120879.5</v>
      </c>
      <c r="C36" s="19">
        <f>SUM(C17:C35)</f>
        <v>53175.00000000001</v>
      </c>
      <c r="D36" s="23">
        <f t="shared" si="1"/>
        <v>43.99008930381083</v>
      </c>
      <c r="E36" s="19">
        <f>SUM(E17:E33)</f>
        <v>130546.8</v>
      </c>
    </row>
    <row r="37" spans="1:5" ht="12.75">
      <c r="A37" s="1" t="s">
        <v>6</v>
      </c>
      <c r="B37" s="18">
        <v>185512.6</v>
      </c>
      <c r="C37" s="18">
        <v>68909.3</v>
      </c>
      <c r="D37" s="27">
        <f t="shared" si="1"/>
        <v>37.145347539735845</v>
      </c>
      <c r="E37" s="18">
        <v>185512.6</v>
      </c>
    </row>
    <row r="38" spans="1:5" ht="12.75">
      <c r="A38" s="1" t="s">
        <v>19</v>
      </c>
      <c r="B38" s="18">
        <v>71174</v>
      </c>
      <c r="C38" s="18">
        <v>18245.4</v>
      </c>
      <c r="D38" s="27">
        <f t="shared" si="1"/>
        <v>25.634922865091188</v>
      </c>
      <c r="E38" s="18">
        <v>71545.5</v>
      </c>
    </row>
    <row r="39" spans="1:5" ht="12.75">
      <c r="A39" s="1" t="s">
        <v>20</v>
      </c>
      <c r="B39" s="18">
        <v>264887.5</v>
      </c>
      <c r="C39" s="18">
        <v>92628</v>
      </c>
      <c r="D39" s="27">
        <f t="shared" si="1"/>
        <v>34.968807512623286</v>
      </c>
      <c r="E39" s="18">
        <v>264974.1</v>
      </c>
    </row>
    <row r="40" spans="1:5" ht="12.75">
      <c r="A40" s="1" t="s">
        <v>21</v>
      </c>
      <c r="B40" s="18">
        <v>12221.3</v>
      </c>
      <c r="C40" s="18">
        <v>3102.5</v>
      </c>
      <c r="D40" s="27">
        <f t="shared" si="1"/>
        <v>25.38600639866463</v>
      </c>
      <c r="E40" s="18">
        <v>12221.3</v>
      </c>
    </row>
    <row r="41" spans="1:5" ht="12.75">
      <c r="A41" s="3" t="s">
        <v>22</v>
      </c>
      <c r="B41" s="19">
        <f>SUM(B37:B40)</f>
        <v>533795.4</v>
      </c>
      <c r="C41" s="19">
        <f>SUM(C37:C40)</f>
        <v>182885.2</v>
      </c>
      <c r="D41" s="23">
        <f t="shared" si="1"/>
        <v>34.26129187325331</v>
      </c>
      <c r="E41" s="19">
        <f>SUM(E37:E40)</f>
        <v>534253.5</v>
      </c>
    </row>
    <row r="42" spans="1:5" ht="25.5" customHeight="1">
      <c r="A42" s="8" t="s">
        <v>26</v>
      </c>
      <c r="B42" s="28">
        <v>0</v>
      </c>
      <c r="C42" s="18">
        <v>1128.2</v>
      </c>
      <c r="D42" s="27">
        <v>0</v>
      </c>
      <c r="E42" s="28">
        <v>0</v>
      </c>
    </row>
    <row r="43" spans="1:5" ht="12.75">
      <c r="A43" s="1" t="s">
        <v>17</v>
      </c>
      <c r="B43" s="28">
        <v>0</v>
      </c>
      <c r="C43" s="18">
        <v>-11010.4</v>
      </c>
      <c r="D43" s="27">
        <v>0</v>
      </c>
      <c r="E43" s="28">
        <v>0</v>
      </c>
    </row>
    <row r="44" spans="1:5" ht="12.75">
      <c r="A44" s="4" t="s">
        <v>4</v>
      </c>
      <c r="B44" s="19">
        <f>B36+B41+B42+B43</f>
        <v>654674.9</v>
      </c>
      <c r="C44" s="19">
        <f>C36+C41+C42+C43</f>
        <v>226178.00000000003</v>
      </c>
      <c r="D44" s="23">
        <f t="shared" si="1"/>
        <v>34.54813984773206</v>
      </c>
      <c r="E44" s="19">
        <f>E36+E41+E42+E43</f>
        <v>664800.3</v>
      </c>
    </row>
    <row r="45" spans="1:4" ht="12.75">
      <c r="A45" s="15"/>
      <c r="B45" s="16"/>
      <c r="C45" s="16"/>
      <c r="D45" s="17"/>
    </row>
    <row r="46" spans="1:4" ht="12.75">
      <c r="A46" s="15"/>
      <c r="B46" s="16"/>
      <c r="C46" s="16"/>
      <c r="D46" s="17"/>
    </row>
    <row r="47" spans="1:4" ht="12.75">
      <c r="A47" s="15"/>
      <c r="B47" s="16"/>
      <c r="C47" s="16"/>
      <c r="D47" s="17"/>
    </row>
    <row r="48" spans="1:4" ht="12.75">
      <c r="A48" s="5"/>
      <c r="B48" s="6"/>
      <c r="C48" s="7"/>
      <c r="D48" s="6"/>
    </row>
    <row r="49" spans="1:4" ht="12.75" customHeight="1">
      <c r="A49" s="11" t="s">
        <v>27</v>
      </c>
      <c r="B49" s="10"/>
      <c r="C49" s="10"/>
      <c r="D49" s="10"/>
    </row>
    <row r="50" ht="12.75">
      <c r="A50" s="12" t="s">
        <v>28</v>
      </c>
    </row>
    <row r="51" spans="1:4" ht="12.75">
      <c r="A51" s="13" t="s">
        <v>29</v>
      </c>
      <c r="C51" s="37" t="s">
        <v>30</v>
      </c>
      <c r="D51" s="37"/>
    </row>
  </sheetData>
  <sheetProtection/>
  <mergeCells count="11">
    <mergeCell ref="C51:D51"/>
    <mergeCell ref="E15:E16"/>
    <mergeCell ref="A4:E4"/>
    <mergeCell ref="A5:E5"/>
    <mergeCell ref="A12:D12"/>
    <mergeCell ref="A15:A16"/>
    <mergeCell ref="C15:C16"/>
    <mergeCell ref="D15:D16"/>
    <mergeCell ref="A1:E1"/>
    <mergeCell ref="B15:B16"/>
    <mergeCell ref="A13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</dc:creator>
  <cp:keywords/>
  <dc:description/>
  <cp:lastModifiedBy>ВдовичеваН</cp:lastModifiedBy>
  <cp:lastPrinted>2011-05-23T09:55:06Z</cp:lastPrinted>
  <dcterms:created xsi:type="dcterms:W3CDTF">2005-04-13T04:30:35Z</dcterms:created>
  <dcterms:modified xsi:type="dcterms:W3CDTF">2011-05-24T03:12:36Z</dcterms:modified>
  <cp:category/>
  <cp:version/>
  <cp:contentType/>
  <cp:contentStatus/>
</cp:coreProperties>
</file>